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ОУ 3 январь" sheetId="1" r:id="rId1"/>
  </sheets>
  <definedNames>
    <definedName name="_xlnm.Print_Area" localSheetId="0">'ОУ 3 январь'!$A$1:$N$12</definedName>
  </definedNames>
  <calcPr fullCalcOnLoad="1"/>
</workbook>
</file>

<file path=xl/sharedStrings.xml><?xml version="1.0" encoding="utf-8"?>
<sst xmlns="http://schemas.openxmlformats.org/spreadsheetml/2006/main" count="31" uniqueCount="20">
  <si>
    <t>Категории учащихся</t>
  </si>
  <si>
    <t xml:space="preserve">Количество дето/дней. </t>
  </si>
  <si>
    <t xml:space="preserve">ИТОГО: </t>
  </si>
  <si>
    <t xml:space="preserve">Стоимость питания в день, руб. </t>
  </si>
  <si>
    <t>Сумма</t>
  </si>
  <si>
    <t xml:space="preserve">Обучающиеся 5-11 классов, за исключением категорий из числа неблагополучных семей по спискам, составленными родительскими комитетами, заверенными директором общеобразовательной организации, из очагов тубинфекции по справкам заверенным заведующим детской поликлиникой ГБУЗ СО «Верхнесалдинская центральная городская больница» </t>
  </si>
  <si>
    <t>Областной бюджет</t>
  </si>
  <si>
    <t>Местный бюджет</t>
  </si>
  <si>
    <t>Стоимость набора продуктов, руб.</t>
  </si>
  <si>
    <t>Наценка обществ. питания, руб.</t>
  </si>
  <si>
    <t>Итого ст-ть питания          (все источники финансирования)</t>
  </si>
  <si>
    <t>Итого Сумма         (все источники финансирования)</t>
  </si>
  <si>
    <t>Обучающиеся 5-11 классов из числа детей — сирот, детей оставшихся без попечения родителей, детей из семей, имеющих среднедушевой доход ниже величины прожиточного минимума, установленного в Свердловской области, детей из многодетных семей</t>
  </si>
  <si>
    <t>Обучающиеся 1-4 классов (за исключением обучающихся с ограниченными возможностями здоровья)</t>
  </si>
  <si>
    <t>Обучающиеся 5-11 классов с ограниченными возможностями здоровья, в том числе дети — инвалиды</t>
  </si>
  <si>
    <t>Обучающиеся 1-4 классов с ограниченными возможностями здоровья, в том числе дети — инвалиды</t>
  </si>
  <si>
    <t>Федеральный бюджет, 67%</t>
  </si>
  <si>
    <t>Приложение №4 к контракту от 30.04.2021 года Спецификация МБОУ СОШ № 3 за период с 01 апреля по 31 мая 2021г</t>
  </si>
  <si>
    <t xml:space="preserve">Директор МБОУ "СОШ №3" _____________ Попов В.М.                       </t>
  </si>
  <si>
    <t>ИП Розенбах Е.О. ___________________ Розенбах Е.О.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</si>
</sst>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35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horizontal="right" wrapText="1"/>
    </xf>
    <xf numFmtId="0" fontId="26" fillId="0" borderId="11" xfId="0" applyFont="1" applyFill="1" applyBorder="1" applyAlignment="1">
      <alignment horizontal="right"/>
    </xf>
    <xf numFmtId="0" fontId="35" fillId="0" borderId="12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0">
      <selection activeCell="A13" sqref="A13:I13"/>
    </sheetView>
  </sheetViews>
  <sheetFormatPr defaultColWidth="9.140625" defaultRowHeight="15"/>
  <cols>
    <col min="1" max="1" width="39.00390625" style="1" customWidth="1"/>
    <col min="2" max="2" width="9.00390625" style="0" customWidth="1"/>
    <col min="3" max="3" width="14.00390625" style="0" customWidth="1"/>
    <col min="4" max="8" width="12.140625" style="0" customWidth="1"/>
    <col min="9" max="9" width="14.00390625" style="0" customWidth="1"/>
    <col min="10" max="13" width="12.140625" style="0" customWidth="1"/>
    <col min="14" max="14" width="14.421875" style="0" customWidth="1"/>
  </cols>
  <sheetData>
    <row r="1" spans="1:1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9" t="s">
        <v>0</v>
      </c>
      <c r="B2" s="3"/>
      <c r="C2" s="20" t="s">
        <v>3</v>
      </c>
      <c r="D2" s="20"/>
      <c r="E2" s="20"/>
      <c r="F2" s="20"/>
      <c r="G2" s="20"/>
      <c r="H2" s="20"/>
      <c r="I2" s="20" t="s">
        <v>4</v>
      </c>
      <c r="J2" s="20"/>
      <c r="K2" s="20"/>
      <c r="L2" s="20"/>
      <c r="M2" s="20"/>
      <c r="N2" s="20"/>
    </row>
    <row r="3" spans="1:14" s="1" customFormat="1" ht="33.75" customHeight="1">
      <c r="A3" s="19"/>
      <c r="B3" s="22" t="s">
        <v>1</v>
      </c>
      <c r="C3" s="2" t="s">
        <v>16</v>
      </c>
      <c r="D3" s="21" t="s">
        <v>6</v>
      </c>
      <c r="E3" s="21"/>
      <c r="F3" s="21" t="s">
        <v>7</v>
      </c>
      <c r="G3" s="21"/>
      <c r="H3" s="15" t="s">
        <v>10</v>
      </c>
      <c r="I3" s="2" t="s">
        <v>16</v>
      </c>
      <c r="J3" s="21" t="s">
        <v>6</v>
      </c>
      <c r="K3" s="21"/>
      <c r="L3" s="21" t="s">
        <v>7</v>
      </c>
      <c r="M3" s="21"/>
      <c r="N3" s="15" t="s">
        <v>11</v>
      </c>
    </row>
    <row r="4" spans="1:14" s="1" customFormat="1" ht="60.75" customHeight="1">
      <c r="A4" s="19"/>
      <c r="B4" s="22"/>
      <c r="C4" s="2" t="s">
        <v>8</v>
      </c>
      <c r="D4" s="2" t="s">
        <v>8</v>
      </c>
      <c r="E4" s="2" t="s">
        <v>9</v>
      </c>
      <c r="F4" s="2" t="s">
        <v>8</v>
      </c>
      <c r="G4" s="2" t="s">
        <v>9</v>
      </c>
      <c r="H4" s="15"/>
      <c r="I4" s="2" t="s">
        <v>8</v>
      </c>
      <c r="J4" s="2" t="s">
        <v>8</v>
      </c>
      <c r="K4" s="2" t="s">
        <v>9</v>
      </c>
      <c r="L4" s="2" t="s">
        <v>8</v>
      </c>
      <c r="M4" s="2" t="s">
        <v>9</v>
      </c>
      <c r="N4" s="15"/>
    </row>
    <row r="5" spans="1:14" ht="15">
      <c r="A5" s="7">
        <v>1</v>
      </c>
      <c r="B5" s="8">
        <v>2</v>
      </c>
      <c r="C5" s="8">
        <v>3</v>
      </c>
      <c r="D5" s="8"/>
      <c r="E5" s="8">
        <v>5</v>
      </c>
      <c r="F5" s="8">
        <v>7</v>
      </c>
      <c r="G5" s="8">
        <v>8</v>
      </c>
      <c r="H5" s="8">
        <v>9</v>
      </c>
      <c r="I5" s="8">
        <v>10</v>
      </c>
      <c r="J5" s="8"/>
      <c r="K5" s="8">
        <v>12</v>
      </c>
      <c r="L5" s="8">
        <v>13</v>
      </c>
      <c r="M5" s="8">
        <v>14</v>
      </c>
      <c r="N5" s="8">
        <v>15</v>
      </c>
    </row>
    <row r="6" spans="1:14" ht="60.75" customHeight="1">
      <c r="A6" s="2" t="s">
        <v>13</v>
      </c>
      <c r="B6" s="9">
        <v>7356</v>
      </c>
      <c r="C6" s="5">
        <v>44.47</v>
      </c>
      <c r="D6" s="5"/>
      <c r="E6" s="5">
        <v>20.02</v>
      </c>
      <c r="F6" s="5"/>
      <c r="G6" s="5"/>
      <c r="H6" s="6">
        <f>SUM(C6:G6)</f>
        <v>64.49</v>
      </c>
      <c r="I6" s="5">
        <f>B6*C6</f>
        <v>327121.32</v>
      </c>
      <c r="J6" s="5">
        <f>B6*D6</f>
        <v>0</v>
      </c>
      <c r="K6" s="5">
        <f>B6*E6</f>
        <v>147267.12</v>
      </c>
      <c r="L6" s="5">
        <f>B6*F6</f>
        <v>0</v>
      </c>
      <c r="M6" s="5">
        <f>B6*G6</f>
        <v>0</v>
      </c>
      <c r="N6" s="6">
        <f>SUM(I6:M6)</f>
        <v>474388.44</v>
      </c>
    </row>
    <row r="7" spans="1:14" ht="57" customHeight="1">
      <c r="A7" s="2" t="s">
        <v>15</v>
      </c>
      <c r="B7" s="12">
        <v>486</v>
      </c>
      <c r="C7" s="5">
        <v>44.47</v>
      </c>
      <c r="D7" s="5">
        <v>53.97</v>
      </c>
      <c r="E7" s="5">
        <v>44.29</v>
      </c>
      <c r="F7" s="5"/>
      <c r="G7" s="5"/>
      <c r="H7" s="6">
        <f>SUM(C7:G7)</f>
        <v>142.73</v>
      </c>
      <c r="I7" s="5">
        <f>B7*C7</f>
        <v>21612.42</v>
      </c>
      <c r="J7" s="5">
        <f>B7*D7</f>
        <v>26229.42</v>
      </c>
      <c r="K7" s="5">
        <f>B7*E7</f>
        <v>21524.94</v>
      </c>
      <c r="L7" s="5">
        <f>B7*F7</f>
        <v>0</v>
      </c>
      <c r="M7" s="5">
        <f>B7*G7</f>
        <v>0</v>
      </c>
      <c r="N7" s="6">
        <f>SUM(I7:M7)</f>
        <v>69366.78</v>
      </c>
    </row>
    <row r="8" spans="1:14" ht="108" customHeight="1">
      <c r="A8" s="2" t="s">
        <v>12</v>
      </c>
      <c r="B8" s="9">
        <v>1819</v>
      </c>
      <c r="C8" s="5"/>
      <c r="D8" s="5">
        <v>51</v>
      </c>
      <c r="E8" s="5">
        <v>22.94</v>
      </c>
      <c r="F8" s="5"/>
      <c r="G8" s="5"/>
      <c r="H8" s="6">
        <f>SUM(C8:G8)</f>
        <v>73.94</v>
      </c>
      <c r="I8" s="5">
        <f>B8*C8</f>
        <v>0</v>
      </c>
      <c r="J8" s="5">
        <f>B8*D8</f>
        <v>92769</v>
      </c>
      <c r="K8" s="5">
        <f>B8*E8</f>
        <v>41727.86</v>
      </c>
      <c r="L8" s="5">
        <f>B8*F8</f>
        <v>0</v>
      </c>
      <c r="M8" s="5">
        <f>B8*G8</f>
        <v>0</v>
      </c>
      <c r="N8" s="6">
        <f>SUM(I8:M8)</f>
        <v>134496.86</v>
      </c>
    </row>
    <row r="9" spans="1:14" ht="43.5" customHeight="1">
      <c r="A9" s="2" t="s">
        <v>14</v>
      </c>
      <c r="B9" s="9">
        <v>1819</v>
      </c>
      <c r="C9" s="5"/>
      <c r="D9" s="5">
        <v>112.64</v>
      </c>
      <c r="E9" s="5">
        <v>50.69</v>
      </c>
      <c r="F9" s="5"/>
      <c r="G9" s="5"/>
      <c r="H9" s="6">
        <f>SUM(C9:G9)</f>
        <v>163.32999999999998</v>
      </c>
      <c r="I9" s="5">
        <f>B9*C9</f>
        <v>0</v>
      </c>
      <c r="J9" s="5">
        <f>B9*D9</f>
        <v>204892.16</v>
      </c>
      <c r="K9" s="5">
        <f>B9*E9</f>
        <v>92205.11</v>
      </c>
      <c r="L9" s="5">
        <f>B9*F9</f>
        <v>0</v>
      </c>
      <c r="M9" s="5">
        <f>B9*G9</f>
        <v>0</v>
      </c>
      <c r="N9" s="6">
        <f>SUM(I9:M9)</f>
        <v>297097.27</v>
      </c>
    </row>
    <row r="10" spans="1:14" ht="164.25" customHeight="1">
      <c r="A10" s="2" t="s">
        <v>5</v>
      </c>
      <c r="B10" s="9">
        <v>309</v>
      </c>
      <c r="C10" s="5"/>
      <c r="D10" s="5"/>
      <c r="E10" s="5"/>
      <c r="F10" s="5">
        <v>51</v>
      </c>
      <c r="G10" s="5">
        <v>22.94</v>
      </c>
      <c r="H10" s="6">
        <f>SUM(C10:G10)</f>
        <v>73.94</v>
      </c>
      <c r="I10" s="5">
        <f>B10*C10</f>
        <v>0</v>
      </c>
      <c r="J10" s="5">
        <f>B10*D10</f>
        <v>0</v>
      </c>
      <c r="K10" s="5">
        <f>B10*E10</f>
        <v>0</v>
      </c>
      <c r="L10" s="5">
        <f>B10*F10</f>
        <v>15759</v>
      </c>
      <c r="M10" s="5">
        <f>B10*G10</f>
        <v>7088.46</v>
      </c>
      <c r="N10" s="6">
        <f>SUM(I10:M10)</f>
        <v>22847.46</v>
      </c>
    </row>
    <row r="11" spans="1:14" ht="18" customHeight="1">
      <c r="A11" s="13" t="s">
        <v>2</v>
      </c>
      <c r="B11" s="14">
        <f>SUM(B6:B10)</f>
        <v>11789</v>
      </c>
      <c r="C11" s="14"/>
      <c r="D11" s="11"/>
      <c r="E11" s="10"/>
      <c r="F11" s="10"/>
      <c r="G11" s="10"/>
      <c r="H11" s="10"/>
      <c r="I11" s="4">
        <f aca="true" t="shared" si="0" ref="I11:N11">SUM(I6:I10)</f>
        <v>348733.74</v>
      </c>
      <c r="J11" s="4">
        <f t="shared" si="0"/>
        <v>323890.58</v>
      </c>
      <c r="K11" s="4">
        <f t="shared" si="0"/>
        <v>302725.02999999997</v>
      </c>
      <c r="L11" s="4">
        <f t="shared" si="0"/>
        <v>15759</v>
      </c>
      <c r="M11" s="4">
        <f t="shared" si="0"/>
        <v>7088.46</v>
      </c>
      <c r="N11" s="4">
        <f t="shared" si="0"/>
        <v>998196.8099999999</v>
      </c>
    </row>
    <row r="12" spans="1:9" ht="15">
      <c r="A12" s="16" t="s">
        <v>18</v>
      </c>
      <c r="B12" s="17"/>
      <c r="C12" s="17"/>
      <c r="D12" s="17" t="s">
        <v>19</v>
      </c>
      <c r="E12" s="17"/>
      <c r="F12" s="17"/>
      <c r="G12" s="17"/>
      <c r="H12" s="17"/>
      <c r="I12" s="17"/>
    </row>
    <row r="13" spans="1:9" ht="15">
      <c r="A13" s="16"/>
      <c r="B13" s="17"/>
      <c r="C13" s="17"/>
      <c r="D13" s="17"/>
      <c r="E13" s="17"/>
      <c r="F13" s="17"/>
      <c r="G13" s="17"/>
      <c r="H13" s="17"/>
      <c r="I13" s="17"/>
    </row>
  </sheetData>
  <sheetProtection/>
  <mergeCells count="15">
    <mergeCell ref="H3:H4"/>
    <mergeCell ref="D3:E3"/>
    <mergeCell ref="J3:K3"/>
    <mergeCell ref="L3:M3"/>
    <mergeCell ref="B3:B4"/>
    <mergeCell ref="D13:I13"/>
    <mergeCell ref="D12:I12"/>
    <mergeCell ref="N3:N4"/>
    <mergeCell ref="A13:C13"/>
    <mergeCell ref="A12:C12"/>
    <mergeCell ref="A1:N1"/>
    <mergeCell ref="A2:A4"/>
    <mergeCell ref="C2:H2"/>
    <mergeCell ref="I2:N2"/>
    <mergeCell ref="F3:G3"/>
  </mergeCells>
  <printOptions/>
  <pageMargins left="0.2362204724409449" right="0.2362204724409449" top="0.7480314960629921" bottom="0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Наталья Ивановна</cp:lastModifiedBy>
  <cp:lastPrinted>2021-04-12T04:50:49Z</cp:lastPrinted>
  <dcterms:created xsi:type="dcterms:W3CDTF">2020-09-16T05:36:09Z</dcterms:created>
  <dcterms:modified xsi:type="dcterms:W3CDTF">2021-04-12T04:52:44Z</dcterms:modified>
  <cp:category/>
  <cp:version/>
  <cp:contentType/>
  <cp:contentStatus/>
</cp:coreProperties>
</file>